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الكتاب الإحصائي السنوي\2019\ملف نشر تقارير الكتاب الإحصائي 2019\الباب الثالث - العمالة\"/>
    </mc:Choice>
  </mc:AlternateContent>
  <xr:revisionPtr revIDLastSave="0" documentId="13_ncr:1_{948E4ED1-09B9-4657-928E-082A673F237E}" xr6:coauthVersionLast="36" xr6:coauthVersionMax="36" xr10:uidLastSave="{00000000-0000-0000-0000-000000000000}"/>
  <bookViews>
    <workbookView xWindow="0" yWindow="0" windowWidth="20490" windowHeight="7740" xr2:uid="{4222EF0E-8F64-402A-A69F-0C52E3209C38}"/>
  </bookViews>
  <sheets>
    <sheet name="جدول 03-03 Table " sheetId="1" r:id="rId1"/>
  </sheets>
  <externalReferences>
    <externalReference r:id="rId2"/>
  </externalReferences>
  <definedNames>
    <definedName name="M1000000000000" localSheetId="0">#REF!</definedName>
    <definedName name="M1000000000000">#REF!</definedName>
    <definedName name="_xlnm.Print_Area" localSheetId="0">'جدول 03-03 Table '!$A$1:$M$26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1" i="1" l="1"/>
  <c r="J21" i="1"/>
  <c r="I21" i="1"/>
  <c r="I22" i="1" s="1"/>
  <c r="H21" i="1"/>
  <c r="G21" i="1"/>
  <c r="F21" i="1"/>
  <c r="E21" i="1"/>
  <c r="D21" i="1"/>
  <c r="C21" i="1"/>
  <c r="K19" i="1"/>
  <c r="J19" i="1"/>
  <c r="J22" i="1" s="1"/>
  <c r="I19" i="1"/>
  <c r="H19" i="1"/>
  <c r="G19" i="1"/>
  <c r="F19" i="1"/>
  <c r="E19" i="1"/>
  <c r="D19" i="1"/>
  <c r="C19" i="1"/>
  <c r="K13" i="1"/>
  <c r="K22" i="1" s="1"/>
  <c r="J13" i="1"/>
  <c r="I13" i="1"/>
  <c r="H13" i="1"/>
  <c r="H22" i="1" s="1"/>
  <c r="G13" i="1"/>
  <c r="G22" i="1" s="1"/>
  <c r="F13" i="1"/>
  <c r="F22" i="1" s="1"/>
  <c r="E13" i="1"/>
  <c r="E22" i="1" s="1"/>
  <c r="D13" i="1"/>
  <c r="D22" i="1" s="1"/>
  <c r="C13" i="1"/>
  <c r="C22" i="1" s="1"/>
</calcChain>
</file>

<file path=xl/sharedStrings.xml><?xml version="1.0" encoding="utf-8"?>
<sst xmlns="http://schemas.openxmlformats.org/spreadsheetml/2006/main" count="63" uniqueCount="49">
  <si>
    <t>التوزيع النسبي للمشتغلين ( 15 سنة فأكثر ) حسب مستوى المهارة والمهنة الرئيسة والجنس - إمــارة دبــــي</t>
  </si>
  <si>
    <t>Percentage Distribution of Employed Persons ( 15 Years and Above ) by Skill Level, Main Occupation and Gender - Emirate of Dubai</t>
  </si>
  <si>
    <t>(2019 - 2017)</t>
  </si>
  <si>
    <t xml:space="preserve"> </t>
  </si>
  <si>
    <t>جـــدول ( 03 - 03 ) Table</t>
  </si>
  <si>
    <t>مستوى المهارة</t>
  </si>
  <si>
    <t>السنوات</t>
  </si>
  <si>
    <t>Years</t>
  </si>
  <si>
    <t>Skill Level</t>
  </si>
  <si>
    <t>ذكــور</t>
  </si>
  <si>
    <t>إنــاث</t>
  </si>
  <si>
    <t>المجموع</t>
  </si>
  <si>
    <t>المهــنة الرئيسة</t>
  </si>
  <si>
    <t>Males</t>
  </si>
  <si>
    <t>Females</t>
  </si>
  <si>
    <t>Total</t>
  </si>
  <si>
    <t>Main Occupation</t>
  </si>
  <si>
    <t>عالية</t>
  </si>
  <si>
    <t>المشرعون وكبار الموظفين والمديرون</t>
  </si>
  <si>
    <t>Managers</t>
  </si>
  <si>
    <t>High</t>
  </si>
  <si>
    <t>الاختصاصيون</t>
  </si>
  <si>
    <t>Professionals</t>
  </si>
  <si>
    <t>الفنيون ومساعدو الاختصاصيين</t>
  </si>
  <si>
    <t>Technicians and associate professionals</t>
  </si>
  <si>
    <t>مجموع المهن ذات مستوى المهارة العالية</t>
  </si>
  <si>
    <t>Total High Skill Level Occupations</t>
  </si>
  <si>
    <t>متوسطة</t>
  </si>
  <si>
    <t>الموظفون المكتبيون المساندون</t>
  </si>
  <si>
    <t>Clerical support workers</t>
  </si>
  <si>
    <t>Medium</t>
  </si>
  <si>
    <t>عاملو البيع والخدمات</t>
  </si>
  <si>
    <t>Service and sales workers</t>
  </si>
  <si>
    <t>العمال المهرة في الزراعة والغابات وصيد الاسماك</t>
  </si>
  <si>
    <t>Skilled agricultural, forestry and fishery workers</t>
  </si>
  <si>
    <t>الحرفيون والمهن المرتبطة بهم</t>
  </si>
  <si>
    <t>Craft and related trades workers</t>
  </si>
  <si>
    <t>مشغلو المصانع والآلات وعمال التجميع</t>
  </si>
  <si>
    <t>Plant and machine operators, and assemblers</t>
  </si>
  <si>
    <t>مجموع المهن ذات مستوى المهارة المتوسطة</t>
  </si>
  <si>
    <t>Total Medium Skill Level Occupations</t>
  </si>
  <si>
    <t>منخفضة</t>
  </si>
  <si>
    <t>العاملون في المهن الأولية</t>
  </si>
  <si>
    <t>Elementary occupations</t>
  </si>
  <si>
    <t>Low</t>
  </si>
  <si>
    <t>مجموع المهن ذات مستوى المهارة المنخفضة</t>
  </si>
  <si>
    <t>Total Low Skill Level Occupations</t>
  </si>
  <si>
    <t xml:space="preserve">المصدر:  مركز دبي للإحصاء – مسح القوى العاملة </t>
  </si>
  <si>
    <t>Source: Dubai Statistics Center – Labour Force Survey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</si>
</sst>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18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WinSoft Pro"/>
      <family val="2"/>
    </font>
    <font>
      <sz val="10"/>
      <name val="Dubai"/>
      <family val="2"/>
    </font>
    <font>
      <b/>
      <sz val="13"/>
      <name val="Dubai"/>
      <family val="2"/>
    </font>
    <font>
      <sz val="13"/>
      <name val="Dubai"/>
      <family val="2"/>
    </font>
    <font>
      <sz val="13"/>
      <name val="WinSoft Pro"/>
      <family val="2"/>
    </font>
    <font>
      <b/>
      <sz val="12"/>
      <name val="Dubai"/>
      <family val="2"/>
    </font>
    <font>
      <b/>
      <sz val="10"/>
      <name val="Dubai"/>
      <family val="2"/>
    </font>
    <font>
      <b/>
      <sz val="11"/>
      <name val="Dubai"/>
      <family val="2"/>
    </font>
    <font>
      <b/>
      <sz val="10"/>
      <name val="WinSoft Pro"/>
      <family val="2"/>
    </font>
    <font>
      <sz val="11"/>
      <name val="Dubai"/>
      <family val="2"/>
    </font>
    <font>
      <sz val="11"/>
      <name val="WinSoft Pro"/>
      <family val="2"/>
    </font>
    <font>
      <sz val="9"/>
      <name val="Dubai"/>
      <family val="2"/>
    </font>
    <font>
      <sz val="9"/>
      <name val="WinSoft Pro"/>
      <family val="2"/>
    </font>
    <font>
      <b/>
      <shadow/>
      <sz val="14"/>
      <color rgb="FF000000"/>
      <name val="Dubai"/>
      <family val="2"/>
    </font>
    <font>
      <b/>
      <shadow/>
      <sz val="12"/>
      <color rgb="FF000000"/>
      <name val="Dubai"/>
      <family val="2"/>
    </font>
    <font>
      <b/>
      <shadow/>
      <sz val="5"/>
      <color rgb="FF000000"/>
      <name val="Duba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lightTrellis">
        <fgColor theme="0" tint="-0.14996795556505021"/>
        <bgColor theme="0"/>
      </patternFill>
    </fill>
    <fill>
      <patternFill patternType="solid">
        <fgColor theme="0"/>
        <bgColor theme="0"/>
      </patternFill>
    </fill>
  </fills>
  <borders count="14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77">
    <xf numFmtId="0" fontId="0" fillId="0" borderId="0" xfId="0"/>
    <xf numFmtId="0" fontId="2" fillId="0" borderId="0" xfId="1" applyFont="1" applyAlignment="1">
      <alignment horizontal="center" vertical="center"/>
    </xf>
    <xf numFmtId="0" fontId="3" fillId="0" borderId="0" xfId="1" applyFont="1" applyAlignment="1">
      <alignment vertical="center"/>
    </xf>
    <xf numFmtId="0" fontId="2" fillId="0" borderId="0" xfId="1" applyFont="1" applyAlignment="1">
      <alignment vertical="center"/>
    </xf>
    <xf numFmtId="0" fontId="4" fillId="2" borderId="0" xfId="1" applyFont="1" applyFill="1" applyAlignment="1">
      <alignment horizontal="center" vertical="center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7" fillId="2" borderId="0" xfId="1" applyFont="1" applyFill="1" applyAlignment="1">
      <alignment horizontal="center" wrapText="1"/>
    </xf>
    <xf numFmtId="0" fontId="4" fillId="0" borderId="0" xfId="1" applyFont="1" applyAlignment="1">
      <alignment horizontal="center" vertical="center"/>
    </xf>
    <xf numFmtId="0" fontId="8" fillId="0" borderId="0" xfId="1" applyFont="1" applyAlignment="1">
      <alignment horizontal="right" vertical="center"/>
    </xf>
    <xf numFmtId="0" fontId="9" fillId="0" borderId="1" xfId="1" applyFont="1" applyBorder="1" applyAlignment="1">
      <alignment horizontal="right" vertical="center"/>
    </xf>
    <xf numFmtId="0" fontId="9" fillId="3" borderId="2" xfId="1" applyFont="1" applyFill="1" applyBorder="1" applyAlignment="1">
      <alignment horizontal="center" vertical="center" wrapText="1"/>
    </xf>
    <xf numFmtId="0" fontId="8" fillId="3" borderId="3" xfId="1" applyFont="1" applyFill="1" applyBorder="1" applyAlignment="1">
      <alignment horizontal="left" vertical="center"/>
    </xf>
    <xf numFmtId="0" fontId="8" fillId="3" borderId="4" xfId="1" applyFont="1" applyFill="1" applyBorder="1" applyAlignment="1">
      <alignment horizontal="center" vertical="center" readingOrder="2"/>
    </xf>
    <xf numFmtId="0" fontId="8" fillId="3" borderId="3" xfId="1" applyFont="1" applyFill="1" applyBorder="1" applyAlignment="1">
      <alignment horizontal="right" vertical="center"/>
    </xf>
    <xf numFmtId="0" fontId="9" fillId="3" borderId="5" xfId="1" applyFont="1" applyFill="1" applyBorder="1" applyAlignment="1">
      <alignment horizontal="center" vertical="center" wrapText="1"/>
    </xf>
    <xf numFmtId="0" fontId="9" fillId="3" borderId="6" xfId="1" applyFont="1" applyFill="1" applyBorder="1" applyAlignment="1">
      <alignment horizontal="center" vertical="center" wrapText="1"/>
    </xf>
    <xf numFmtId="0" fontId="8" fillId="3" borderId="7" xfId="1" applyFont="1" applyFill="1" applyBorder="1" applyAlignment="1">
      <alignment vertical="center"/>
    </xf>
    <xf numFmtId="0" fontId="8" fillId="3" borderId="7" xfId="1" applyFont="1" applyFill="1" applyBorder="1" applyAlignment="1">
      <alignment horizontal="right" vertical="center" indent="2"/>
    </xf>
    <xf numFmtId="0" fontId="8" fillId="3" borderId="7" xfId="1" applyFont="1" applyFill="1" applyBorder="1" applyAlignment="1">
      <alignment horizontal="right" vertical="center" indent="1"/>
    </xf>
    <xf numFmtId="0" fontId="8" fillId="3" borderId="7" xfId="1" applyFont="1" applyFill="1" applyBorder="1" applyAlignment="1"/>
    <xf numFmtId="0" fontId="9" fillId="3" borderId="8" xfId="1" applyFont="1" applyFill="1" applyBorder="1" applyAlignment="1">
      <alignment horizontal="center" vertical="center" wrapText="1"/>
    </xf>
    <xf numFmtId="0" fontId="9" fillId="3" borderId="9" xfId="1" applyFont="1" applyFill="1" applyBorder="1" applyAlignment="1">
      <alignment horizontal="center" vertical="center" wrapText="1"/>
    </xf>
    <xf numFmtId="0" fontId="8" fillId="3" borderId="10" xfId="1" applyFont="1" applyFill="1" applyBorder="1" applyAlignment="1">
      <alignment horizontal="right" vertical="center" indent="1"/>
    </xf>
    <xf numFmtId="0" fontId="8" fillId="3" borderId="10" xfId="1" applyFont="1" applyFill="1" applyBorder="1" applyAlignment="1">
      <alignment horizontal="right" vertical="center"/>
    </xf>
    <xf numFmtId="0" fontId="8" fillId="3" borderId="10" xfId="1" applyFont="1" applyFill="1" applyBorder="1" applyAlignment="1">
      <alignment horizontal="right"/>
    </xf>
    <xf numFmtId="0" fontId="8" fillId="3" borderId="10" xfId="1" applyFont="1" applyFill="1" applyBorder="1" applyAlignment="1">
      <alignment horizontal="left" vertical="center" indent="1"/>
    </xf>
    <xf numFmtId="0" fontId="9" fillId="3" borderId="11" xfId="1" applyFont="1" applyFill="1" applyBorder="1" applyAlignment="1">
      <alignment horizontal="center" vertical="center" wrapText="1"/>
    </xf>
    <xf numFmtId="0" fontId="9" fillId="3" borderId="12" xfId="1" applyFont="1" applyFill="1" applyBorder="1" applyAlignment="1">
      <alignment horizontal="center" vertical="center"/>
    </xf>
    <xf numFmtId="0" fontId="8" fillId="4" borderId="12" xfId="1" applyFont="1" applyFill="1" applyBorder="1" applyAlignment="1">
      <alignment horizontal="right" vertical="center" indent="1"/>
    </xf>
    <xf numFmtId="164" fontId="3" fillId="4" borderId="12" xfId="1" applyNumberFormat="1" applyFont="1" applyFill="1" applyBorder="1" applyAlignment="1">
      <alignment horizontal="center" vertical="center"/>
    </xf>
    <xf numFmtId="164" fontId="8" fillId="4" borderId="12" xfId="1" applyNumberFormat="1" applyFont="1" applyFill="1" applyBorder="1" applyAlignment="1">
      <alignment horizontal="center" vertical="center"/>
    </xf>
    <xf numFmtId="0" fontId="8" fillId="4" borderId="12" xfId="1" applyFont="1" applyFill="1" applyBorder="1" applyAlignment="1">
      <alignment horizontal="left" vertical="center" indent="1"/>
    </xf>
    <xf numFmtId="0" fontId="9" fillId="3" borderId="0" xfId="1" applyFont="1" applyFill="1" applyBorder="1" applyAlignment="1">
      <alignment horizontal="center" vertical="center"/>
    </xf>
    <xf numFmtId="0" fontId="8" fillId="3" borderId="0" xfId="1" applyFont="1" applyFill="1" applyBorder="1" applyAlignment="1">
      <alignment horizontal="right" vertical="center" indent="1"/>
    </xf>
    <xf numFmtId="164" fontId="3" fillId="3" borderId="0" xfId="1" applyNumberFormat="1" applyFont="1" applyFill="1" applyBorder="1" applyAlignment="1">
      <alignment horizontal="center" vertical="center"/>
    </xf>
    <xf numFmtId="164" fontId="8" fillId="3" borderId="0" xfId="1" applyNumberFormat="1" applyFont="1" applyFill="1" applyBorder="1" applyAlignment="1">
      <alignment horizontal="center" vertical="center"/>
    </xf>
    <xf numFmtId="0" fontId="8" fillId="3" borderId="0" xfId="1" applyFont="1" applyFill="1" applyBorder="1" applyAlignment="1">
      <alignment horizontal="left" vertical="center" indent="1"/>
    </xf>
    <xf numFmtId="0" fontId="3" fillId="0" borderId="0" xfId="1" applyFont="1" applyFill="1" applyAlignment="1">
      <alignment vertical="center"/>
    </xf>
    <xf numFmtId="0" fontId="2" fillId="0" borderId="0" xfId="1" applyFont="1" applyFill="1" applyAlignment="1">
      <alignment vertical="center"/>
    </xf>
    <xf numFmtId="0" fontId="8" fillId="4" borderId="0" xfId="1" applyFont="1" applyFill="1" applyBorder="1" applyAlignment="1">
      <alignment horizontal="right" vertical="center" indent="1"/>
    </xf>
    <xf numFmtId="164" fontId="3" fillId="4" borderId="0" xfId="1" applyNumberFormat="1" applyFont="1" applyFill="1" applyBorder="1" applyAlignment="1">
      <alignment horizontal="center" vertical="center"/>
    </xf>
    <xf numFmtId="164" fontId="8" fillId="4" borderId="0" xfId="1" applyNumberFormat="1" applyFont="1" applyFill="1" applyBorder="1" applyAlignment="1">
      <alignment horizontal="center" vertical="center"/>
    </xf>
    <xf numFmtId="0" fontId="8" fillId="4" borderId="0" xfId="1" applyFont="1" applyFill="1" applyBorder="1" applyAlignment="1">
      <alignment horizontal="left" vertical="center" indent="1"/>
    </xf>
    <xf numFmtId="0" fontId="9" fillId="3" borderId="0" xfId="1" applyFont="1" applyFill="1" applyBorder="1" applyAlignment="1">
      <alignment horizontal="right" vertical="center" indent="1"/>
    </xf>
    <xf numFmtId="164" fontId="9" fillId="3" borderId="0" xfId="1" applyNumberFormat="1" applyFont="1" applyFill="1" applyBorder="1" applyAlignment="1">
      <alignment horizontal="center" vertical="center"/>
    </xf>
    <xf numFmtId="0" fontId="9" fillId="3" borderId="1" xfId="1" applyFont="1" applyFill="1" applyBorder="1" applyAlignment="1">
      <alignment horizontal="left" vertical="center" indent="1"/>
    </xf>
    <xf numFmtId="0" fontId="3" fillId="2" borderId="0" xfId="1" applyFont="1" applyFill="1" applyAlignment="1">
      <alignment vertical="center"/>
    </xf>
    <xf numFmtId="0" fontId="2" fillId="2" borderId="0" xfId="1" applyFont="1" applyFill="1" applyAlignment="1">
      <alignment vertical="center"/>
    </xf>
    <xf numFmtId="0" fontId="9" fillId="3" borderId="1" xfId="1" applyFont="1" applyFill="1" applyBorder="1" applyAlignment="1">
      <alignment horizontal="center" vertical="center"/>
    </xf>
    <xf numFmtId="0" fontId="9" fillId="3" borderId="1" xfId="1" applyFont="1" applyFill="1" applyBorder="1" applyAlignment="1">
      <alignment horizontal="right" vertical="center" indent="1"/>
    </xf>
    <xf numFmtId="164" fontId="9" fillId="3" borderId="1" xfId="1" applyNumberFormat="1" applyFont="1" applyFill="1" applyBorder="1" applyAlignment="1">
      <alignment horizontal="center" vertical="center"/>
    </xf>
    <xf numFmtId="0" fontId="9" fillId="3" borderId="13" xfId="1" applyFont="1" applyFill="1" applyBorder="1" applyAlignment="1">
      <alignment horizontal="right" vertical="center"/>
    </xf>
    <xf numFmtId="164" fontId="9" fillId="3" borderId="13" xfId="1" applyNumberFormat="1" applyFont="1" applyFill="1" applyBorder="1" applyAlignment="1">
      <alignment horizontal="center" vertical="center"/>
    </xf>
    <xf numFmtId="0" fontId="9" fillId="3" borderId="13" xfId="1" applyFont="1" applyFill="1" applyBorder="1" applyAlignment="1">
      <alignment horizontal="left" vertical="center"/>
    </xf>
    <xf numFmtId="0" fontId="8" fillId="0" borderId="0" xfId="1" applyFont="1" applyFill="1" applyAlignment="1">
      <alignment vertical="center"/>
    </xf>
    <xf numFmtId="0" fontId="10" fillId="0" borderId="0" xfId="1" applyFont="1" applyFill="1" applyAlignment="1">
      <alignment vertical="center"/>
    </xf>
    <xf numFmtId="0" fontId="8" fillId="0" borderId="0" xfId="1" applyFont="1" applyFill="1" applyBorder="1" applyAlignment="1">
      <alignment vertical="center"/>
    </xf>
    <xf numFmtId="0" fontId="8" fillId="0" borderId="0" xfId="1" applyFont="1" applyFill="1" applyBorder="1" applyAlignment="1">
      <alignment horizontal="right" vertical="center"/>
    </xf>
    <xf numFmtId="3" fontId="8" fillId="0" borderId="0" xfId="1" applyNumberFormat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horizontal="left" vertical="center"/>
    </xf>
    <xf numFmtId="0" fontId="11" fillId="0" borderId="0" xfId="1" applyFont="1" applyAlignment="1">
      <alignment horizontal="right" readingOrder="2"/>
    </xf>
    <xf numFmtId="0" fontId="11" fillId="0" borderId="0" xfId="1" applyFont="1" applyAlignment="1">
      <alignment horizontal="right" readingOrder="2"/>
    </xf>
    <xf numFmtId="0" fontId="11" fillId="0" borderId="0" xfId="1" applyFont="1"/>
    <xf numFmtId="0" fontId="11" fillId="0" borderId="0" xfId="1" applyFont="1" applyAlignment="1">
      <alignment horizontal="left"/>
    </xf>
    <xf numFmtId="0" fontId="12" fillId="0" borderId="0" xfId="1" applyFont="1"/>
    <xf numFmtId="0" fontId="8" fillId="4" borderId="0" xfId="1" applyFont="1" applyFill="1" applyBorder="1" applyAlignment="1">
      <alignment vertical="center"/>
    </xf>
    <xf numFmtId="165" fontId="13" fillId="2" borderId="0" xfId="1" applyNumberFormat="1" applyFont="1" applyFill="1" applyAlignment="1">
      <alignment horizontal="right" vertical="center" wrapText="1" readingOrder="2"/>
    </xf>
    <xf numFmtId="165" fontId="13" fillId="2" borderId="0" xfId="1" applyNumberFormat="1" applyFont="1" applyFill="1" applyAlignment="1">
      <alignment horizontal="left" vertical="center" readingOrder="1"/>
    </xf>
    <xf numFmtId="165" fontId="13" fillId="2" borderId="0" xfId="1" applyNumberFormat="1" applyFont="1" applyFill="1" applyAlignment="1">
      <alignment horizontal="right" vertical="center"/>
    </xf>
    <xf numFmtId="0" fontId="13" fillId="2" borderId="0" xfId="1" applyFont="1" applyFill="1" applyAlignment="1">
      <alignment vertical="center"/>
    </xf>
    <xf numFmtId="0" fontId="14" fillId="2" borderId="0" xfId="1" applyFont="1" applyFill="1" applyAlignment="1">
      <alignment vertical="center"/>
    </xf>
    <xf numFmtId="0" fontId="15" fillId="0" borderId="0" xfId="1" applyFont="1" applyAlignment="1">
      <alignment horizontal="center" vertical="center" readingOrder="2"/>
    </xf>
    <xf numFmtId="0" fontId="3" fillId="0" borderId="0" xfId="1" applyFont="1"/>
    <xf numFmtId="0" fontId="16" fillId="0" borderId="0" xfId="1" applyFont="1" applyAlignment="1">
      <alignment horizontal="right" vertical="center" readingOrder="2"/>
    </xf>
    <xf numFmtId="0" fontId="17" fillId="0" borderId="0" xfId="1" applyFont="1" applyAlignment="1">
      <alignment horizontal="right" vertical="center" readingOrder="2"/>
    </xf>
  </cellXfs>
  <cellStyles count="2">
    <cellStyle name="Normal" xfId="0" builtinId="0"/>
    <cellStyle name="Normal 2" xfId="1" xr:uid="{1E5060FC-792D-40B5-971D-D1696A5D89A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57150</xdr:colOff>
      <xdr:row>6</xdr:row>
      <xdr:rowOff>76200</xdr:rowOff>
    </xdr:from>
    <xdr:to>
      <xdr:col>11</xdr:col>
      <xdr:colOff>3124200</xdr:colOff>
      <xdr:row>8</xdr:row>
      <xdr:rowOff>104775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62685E28-6EF2-4C6A-86F1-84DB716375DC}"/>
            </a:ext>
          </a:extLst>
        </xdr:cNvPr>
        <xdr:cNvSpPr>
          <a:spLocks noChangeShapeType="1"/>
        </xdr:cNvSpPr>
      </xdr:nvSpPr>
      <xdr:spPr bwMode="auto">
        <a:xfrm>
          <a:off x="9980371200" y="2314575"/>
          <a:ext cx="2447925" cy="676275"/>
        </a:xfrm>
        <a:prstGeom prst="line">
          <a:avLst/>
        </a:prstGeom>
        <a:noFill/>
        <a:ln w="9525" cap="rnd">
          <a:solidFill>
            <a:srgbClr val="7F7F7F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76200</xdr:colOff>
      <xdr:row>6</xdr:row>
      <xdr:rowOff>57150</xdr:rowOff>
    </xdr:from>
    <xdr:to>
      <xdr:col>1</xdr:col>
      <xdr:colOff>2619375</xdr:colOff>
      <xdr:row>8</xdr:row>
      <xdr:rowOff>133350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8E6A9AAC-2562-4E3B-BAE2-066E10569274}"/>
            </a:ext>
          </a:extLst>
        </xdr:cNvPr>
        <xdr:cNvSpPr>
          <a:spLocks noChangeShapeType="1"/>
        </xdr:cNvSpPr>
      </xdr:nvSpPr>
      <xdr:spPr bwMode="auto">
        <a:xfrm flipV="1">
          <a:off x="9988753200" y="2295525"/>
          <a:ext cx="2152650" cy="723900"/>
        </a:xfrm>
        <a:prstGeom prst="line">
          <a:avLst/>
        </a:prstGeom>
        <a:noFill/>
        <a:ln w="9525" cap="rnd">
          <a:solidFill>
            <a:srgbClr val="7F7F7F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105</xdr:colOff>
      <xdr:row>0</xdr:row>
      <xdr:rowOff>0</xdr:rowOff>
    </xdr:from>
    <xdr:to>
      <xdr:col>12</xdr:col>
      <xdr:colOff>559358</xdr:colOff>
      <xdr:row>0</xdr:row>
      <xdr:rowOff>966106</xdr:rowOff>
    </xdr:to>
    <xdr:grpSp>
      <xdr:nvGrpSpPr>
        <xdr:cNvPr id="4" name="Group 3">
          <a:extLst>
            <a:ext uri="{FF2B5EF4-FFF2-40B4-BE49-F238E27FC236}">
              <a16:creationId xmlns:a16="http://schemas.microsoft.com/office/drawing/2014/main" id="{4A32E67E-1135-48B2-9066-1965905656E9}"/>
            </a:ext>
          </a:extLst>
        </xdr:cNvPr>
        <xdr:cNvGrpSpPr/>
      </xdr:nvGrpSpPr>
      <xdr:grpSpPr>
        <a:xfrm>
          <a:off x="10024367070" y="0"/>
          <a:ext cx="11785146" cy="966106"/>
          <a:chOff x="10544178176" y="19956"/>
          <a:chExt cx="13622110" cy="887280"/>
        </a:xfrm>
      </xdr:grpSpPr>
      <xdr:pic>
        <xdr:nvPicPr>
          <xdr:cNvPr id="5" name="Picture 1" descr="DSC Logo">
            <a:extLst>
              <a:ext uri="{FF2B5EF4-FFF2-40B4-BE49-F238E27FC236}">
                <a16:creationId xmlns:a16="http://schemas.microsoft.com/office/drawing/2014/main" id="{A335CF72-53FD-442C-B024-AECD0FC05F9B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555126509" y="27215"/>
            <a:ext cx="2673777" cy="74255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Picture 2" descr="Goverment of Dubai Logo">
            <a:extLst>
              <a:ext uri="{FF2B5EF4-FFF2-40B4-BE49-F238E27FC236}">
                <a16:creationId xmlns:a16="http://schemas.microsoft.com/office/drawing/2014/main" id="{CAD0B0C2-257F-477E-9E8D-3DCFB043EA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544178176" y="19956"/>
            <a:ext cx="2046227" cy="88728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75;&#1604;&#1603;&#1578;&#1575;&#1576;%20&#1575;&#1604;&#1573;&#1581;&#1589;&#1575;&#1574;&#1610;%20&#1575;&#1604;&#1587;&#1606;&#1608;&#1610;/2019/&#1575;&#1604;&#1576;&#1575;&#1576;%20&#1575;&#1604;&#1579;&#1575;&#1604;&#1579;%20-%20&#1575;&#1604;&#1593;&#1605;&#1575;&#1604;&#157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جدول 01-03  Table "/>
      <sheetName val="Table جدول 02-03 "/>
      <sheetName val="جدول 03-03 Table "/>
      <sheetName val="جدول 04-03 Table 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8CE178-47C8-4261-BAE4-35977C928D8E}">
  <sheetPr>
    <tabColor theme="0"/>
  </sheetPr>
  <dimension ref="A1:N45"/>
  <sheetViews>
    <sheetView rightToLeft="1" tabSelected="1" view="pageBreakPreview" zoomScale="70" zoomScaleNormal="100" zoomScaleSheetLayoutView="70" workbookViewId="0">
      <selection activeCell="P2" sqref="P2"/>
    </sheetView>
  </sheetViews>
  <sheetFormatPr defaultColWidth="9.140625" defaultRowHeight="18.75"/>
  <cols>
    <col min="1" max="1" width="9.140625" style="3"/>
    <col min="2" max="2" width="33.42578125" style="2" customWidth="1"/>
    <col min="3" max="3" width="9.5703125" style="2" customWidth="1"/>
    <col min="4" max="5" width="10.42578125" style="2" customWidth="1"/>
    <col min="6" max="6" width="7.7109375" style="2" customWidth="1"/>
    <col min="7" max="8" width="10.42578125" style="2" customWidth="1"/>
    <col min="9" max="9" width="8.28515625" style="2" customWidth="1"/>
    <col min="10" max="11" width="10.42578125" style="2" customWidth="1"/>
    <col min="12" max="12" width="37.5703125" style="2" customWidth="1"/>
    <col min="13" max="14" width="9.140625" style="2"/>
    <col min="15" max="16384" width="9.140625" style="3"/>
  </cols>
  <sheetData>
    <row r="1" spans="1:14" ht="79.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4" s="6" customFormat="1" ht="27.75" customHeight="1">
      <c r="A2" s="4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5"/>
    </row>
    <row r="3" spans="1:14" s="6" customFormat="1" ht="23.25" customHeight="1">
      <c r="A3" s="7" t="s">
        <v>1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5"/>
    </row>
    <row r="4" spans="1:14" s="6" customFormat="1" ht="22.5" customHeight="1">
      <c r="A4" s="8" t="s">
        <v>2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5"/>
    </row>
    <row r="5" spans="1:14" ht="2.25" hidden="1" customHeight="1">
      <c r="B5" s="9" t="s">
        <v>3</v>
      </c>
      <c r="C5" s="9"/>
      <c r="D5" s="9"/>
      <c r="E5" s="9"/>
    </row>
    <row r="6" spans="1:14" ht="23.25" customHeight="1">
      <c r="A6" s="10" t="s">
        <v>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4" ht="31.5" customHeight="1">
      <c r="A7" s="11" t="s">
        <v>5</v>
      </c>
      <c r="B7" s="12" t="s">
        <v>6</v>
      </c>
      <c r="C7" s="13">
        <v>2017</v>
      </c>
      <c r="D7" s="13"/>
      <c r="E7" s="13"/>
      <c r="F7" s="13">
        <v>2018</v>
      </c>
      <c r="G7" s="13"/>
      <c r="H7" s="13"/>
      <c r="I7" s="13">
        <v>2019</v>
      </c>
      <c r="J7" s="13"/>
      <c r="K7" s="13"/>
      <c r="L7" s="14" t="s">
        <v>7</v>
      </c>
      <c r="M7" s="15" t="s">
        <v>8</v>
      </c>
    </row>
    <row r="8" spans="1:14" ht="20.100000000000001" customHeight="1">
      <c r="A8" s="16"/>
      <c r="B8" s="17"/>
      <c r="C8" s="18" t="s">
        <v>9</v>
      </c>
      <c r="D8" s="18" t="s">
        <v>10</v>
      </c>
      <c r="E8" s="19" t="s">
        <v>11</v>
      </c>
      <c r="F8" s="17" t="s">
        <v>9</v>
      </c>
      <c r="G8" s="18" t="s">
        <v>10</v>
      </c>
      <c r="H8" s="19" t="s">
        <v>11</v>
      </c>
      <c r="I8" s="20" t="s">
        <v>9</v>
      </c>
      <c r="J8" s="18" t="s">
        <v>10</v>
      </c>
      <c r="K8" s="19" t="s">
        <v>11</v>
      </c>
      <c r="L8" s="17"/>
      <c r="M8" s="21"/>
    </row>
    <row r="9" spans="1:14" ht="13.5" customHeight="1">
      <c r="A9" s="22"/>
      <c r="B9" s="23" t="s">
        <v>12</v>
      </c>
      <c r="C9" s="23" t="s">
        <v>13</v>
      </c>
      <c r="D9" s="23" t="s">
        <v>14</v>
      </c>
      <c r="E9" s="23" t="s">
        <v>15</v>
      </c>
      <c r="F9" s="24" t="s">
        <v>13</v>
      </c>
      <c r="G9" s="23" t="s">
        <v>14</v>
      </c>
      <c r="H9" s="23" t="s">
        <v>15</v>
      </c>
      <c r="I9" s="25" t="s">
        <v>13</v>
      </c>
      <c r="J9" s="23" t="s">
        <v>14</v>
      </c>
      <c r="K9" s="23" t="s">
        <v>15</v>
      </c>
      <c r="L9" s="26" t="s">
        <v>16</v>
      </c>
      <c r="M9" s="27"/>
    </row>
    <row r="10" spans="1:14" ht="27.75" customHeight="1">
      <c r="A10" s="28" t="s">
        <v>17</v>
      </c>
      <c r="B10" s="29" t="s">
        <v>18</v>
      </c>
      <c r="C10" s="30">
        <v>9.1</v>
      </c>
      <c r="D10" s="30">
        <v>9.8000000000000007</v>
      </c>
      <c r="E10" s="31">
        <v>9.3000000000000007</v>
      </c>
      <c r="F10" s="30">
        <v>12.2</v>
      </c>
      <c r="G10" s="30">
        <v>12.3</v>
      </c>
      <c r="H10" s="31">
        <v>12.2</v>
      </c>
      <c r="I10" s="30">
        <v>11.9</v>
      </c>
      <c r="J10" s="30">
        <v>13.3</v>
      </c>
      <c r="K10" s="31">
        <v>12.2</v>
      </c>
      <c r="L10" s="32" t="s">
        <v>19</v>
      </c>
      <c r="M10" s="28" t="s">
        <v>20</v>
      </c>
    </row>
    <row r="11" spans="1:14" s="39" customFormat="1" ht="27.75" customHeight="1">
      <c r="A11" s="33"/>
      <c r="B11" s="34" t="s">
        <v>21</v>
      </c>
      <c r="C11" s="35">
        <v>10.5</v>
      </c>
      <c r="D11" s="35">
        <v>26.5</v>
      </c>
      <c r="E11" s="36">
        <v>13.3</v>
      </c>
      <c r="F11" s="35">
        <v>11.2</v>
      </c>
      <c r="G11" s="35">
        <v>22.3</v>
      </c>
      <c r="H11" s="36">
        <v>13.3</v>
      </c>
      <c r="I11" s="35">
        <v>10.6</v>
      </c>
      <c r="J11" s="35">
        <v>23.9</v>
      </c>
      <c r="K11" s="36">
        <v>13.1</v>
      </c>
      <c r="L11" s="37" t="s">
        <v>22</v>
      </c>
      <c r="M11" s="33"/>
      <c r="N11" s="38"/>
    </row>
    <row r="12" spans="1:14" ht="27.75" customHeight="1">
      <c r="A12" s="33"/>
      <c r="B12" s="40" t="s">
        <v>23</v>
      </c>
      <c r="C12" s="41">
        <v>10.5</v>
      </c>
      <c r="D12" s="41">
        <v>14.7</v>
      </c>
      <c r="E12" s="42">
        <v>11.3</v>
      </c>
      <c r="F12" s="41">
        <v>9.4</v>
      </c>
      <c r="G12" s="41">
        <v>9.3000000000000007</v>
      </c>
      <c r="H12" s="42">
        <v>9.4</v>
      </c>
      <c r="I12" s="41">
        <v>9.8000000000000007</v>
      </c>
      <c r="J12" s="41">
        <v>12.5</v>
      </c>
      <c r="K12" s="42">
        <v>10.3</v>
      </c>
      <c r="L12" s="43" t="s">
        <v>24</v>
      </c>
      <c r="M12" s="33"/>
    </row>
    <row r="13" spans="1:14" ht="27.75" customHeight="1">
      <c r="A13" s="33"/>
      <c r="B13" s="44" t="s">
        <v>25</v>
      </c>
      <c r="C13" s="45">
        <f t="shared" ref="C13:K13" si="0">SUM(C10:C12)</f>
        <v>30.1</v>
      </c>
      <c r="D13" s="45">
        <f t="shared" si="0"/>
        <v>51</v>
      </c>
      <c r="E13" s="45">
        <f t="shared" si="0"/>
        <v>33.900000000000006</v>
      </c>
      <c r="F13" s="45">
        <f t="shared" si="0"/>
        <v>32.799999999999997</v>
      </c>
      <c r="G13" s="45">
        <f t="shared" si="0"/>
        <v>43.900000000000006</v>
      </c>
      <c r="H13" s="45">
        <f t="shared" si="0"/>
        <v>34.9</v>
      </c>
      <c r="I13" s="45">
        <f t="shared" si="0"/>
        <v>32.299999999999997</v>
      </c>
      <c r="J13" s="45">
        <f t="shared" si="0"/>
        <v>49.7</v>
      </c>
      <c r="K13" s="45">
        <f t="shared" si="0"/>
        <v>35.599999999999994</v>
      </c>
      <c r="L13" s="46" t="s">
        <v>26</v>
      </c>
      <c r="M13" s="33"/>
    </row>
    <row r="14" spans="1:14" s="39" customFormat="1" ht="27.75" customHeight="1">
      <c r="A14" s="28" t="s">
        <v>27</v>
      </c>
      <c r="B14" s="29" t="s">
        <v>28</v>
      </c>
      <c r="C14" s="30">
        <v>4.2</v>
      </c>
      <c r="D14" s="30">
        <v>12.6</v>
      </c>
      <c r="E14" s="31">
        <v>5.7</v>
      </c>
      <c r="F14" s="30">
        <v>5.7</v>
      </c>
      <c r="G14" s="30">
        <v>11.1</v>
      </c>
      <c r="H14" s="31">
        <v>6.7</v>
      </c>
      <c r="I14" s="30">
        <v>4.4000000000000004</v>
      </c>
      <c r="J14" s="30">
        <v>9.6</v>
      </c>
      <c r="K14" s="31">
        <v>5.4</v>
      </c>
      <c r="L14" s="32" t="s">
        <v>29</v>
      </c>
      <c r="M14" s="28" t="s">
        <v>30</v>
      </c>
      <c r="N14" s="38"/>
    </row>
    <row r="15" spans="1:14" ht="27.75" customHeight="1">
      <c r="A15" s="33"/>
      <c r="B15" s="34" t="s">
        <v>31</v>
      </c>
      <c r="C15" s="35">
        <v>15.4</v>
      </c>
      <c r="D15" s="35">
        <v>12.7</v>
      </c>
      <c r="E15" s="36">
        <v>14.9</v>
      </c>
      <c r="F15" s="35">
        <v>14.8</v>
      </c>
      <c r="G15" s="35">
        <v>18.8</v>
      </c>
      <c r="H15" s="36">
        <v>15.6</v>
      </c>
      <c r="I15" s="35">
        <v>15.4</v>
      </c>
      <c r="J15" s="35">
        <v>16</v>
      </c>
      <c r="K15" s="36">
        <v>15.5</v>
      </c>
      <c r="L15" s="37" t="s">
        <v>32</v>
      </c>
      <c r="M15" s="33"/>
    </row>
    <row r="16" spans="1:14" s="39" customFormat="1" ht="27.75" customHeight="1">
      <c r="A16" s="33"/>
      <c r="B16" s="40" t="s">
        <v>33</v>
      </c>
      <c r="C16" s="41">
        <v>0.1</v>
      </c>
      <c r="D16" s="41">
        <v>0</v>
      </c>
      <c r="E16" s="42">
        <v>0.1</v>
      </c>
      <c r="F16" s="41">
        <v>0.2</v>
      </c>
      <c r="G16" s="41">
        <v>0</v>
      </c>
      <c r="H16" s="42">
        <v>0.1</v>
      </c>
      <c r="I16" s="41">
        <v>0.2</v>
      </c>
      <c r="J16" s="41">
        <v>0</v>
      </c>
      <c r="K16" s="42">
        <v>0.1</v>
      </c>
      <c r="L16" s="43" t="s">
        <v>34</v>
      </c>
      <c r="M16" s="33"/>
      <c r="N16" s="38"/>
    </row>
    <row r="17" spans="1:14" s="39" customFormat="1" ht="27.75" customHeight="1">
      <c r="A17" s="33"/>
      <c r="B17" s="34" t="s">
        <v>35</v>
      </c>
      <c r="C17" s="35">
        <v>28.1</v>
      </c>
      <c r="D17" s="35">
        <v>0.4</v>
      </c>
      <c r="E17" s="36">
        <v>23.1</v>
      </c>
      <c r="F17" s="35">
        <v>25.6</v>
      </c>
      <c r="G17" s="35">
        <v>0.4</v>
      </c>
      <c r="H17" s="36">
        <v>20.9</v>
      </c>
      <c r="I17" s="35">
        <v>25.1</v>
      </c>
      <c r="J17" s="35">
        <v>0.2</v>
      </c>
      <c r="K17" s="36">
        <v>20.399999999999999</v>
      </c>
      <c r="L17" s="37" t="s">
        <v>36</v>
      </c>
      <c r="M17" s="33"/>
      <c r="N17" s="38"/>
    </row>
    <row r="18" spans="1:14" s="39" customFormat="1" ht="27.75" customHeight="1">
      <c r="A18" s="33"/>
      <c r="B18" s="40" t="s">
        <v>37</v>
      </c>
      <c r="C18" s="41">
        <v>10.7</v>
      </c>
      <c r="D18" s="41">
        <v>0.2</v>
      </c>
      <c r="E18" s="42">
        <v>8.8000000000000007</v>
      </c>
      <c r="F18" s="41">
        <v>10.6</v>
      </c>
      <c r="G18" s="41">
        <v>0.2</v>
      </c>
      <c r="H18" s="42">
        <v>8.6</v>
      </c>
      <c r="I18" s="41">
        <v>11.2</v>
      </c>
      <c r="J18" s="41">
        <v>0.1</v>
      </c>
      <c r="K18" s="42">
        <v>9.1</v>
      </c>
      <c r="L18" s="43" t="s">
        <v>38</v>
      </c>
      <c r="M18" s="33"/>
      <c r="N18" s="38"/>
    </row>
    <row r="19" spans="1:14" s="39" customFormat="1" ht="27.75" customHeight="1">
      <c r="A19" s="49"/>
      <c r="B19" s="50" t="s">
        <v>39</v>
      </c>
      <c r="C19" s="51">
        <f t="shared" ref="C19:K19" si="1">SUM(C14:C18)</f>
        <v>58.5</v>
      </c>
      <c r="D19" s="51">
        <f t="shared" si="1"/>
        <v>25.899999999999995</v>
      </c>
      <c r="E19" s="51">
        <f t="shared" si="1"/>
        <v>52.600000000000009</v>
      </c>
      <c r="F19" s="51">
        <f t="shared" si="1"/>
        <v>56.9</v>
      </c>
      <c r="G19" s="51">
        <f t="shared" si="1"/>
        <v>30.499999999999996</v>
      </c>
      <c r="H19" s="51">
        <f t="shared" si="1"/>
        <v>51.9</v>
      </c>
      <c r="I19" s="51">
        <f t="shared" si="1"/>
        <v>56.3</v>
      </c>
      <c r="J19" s="51">
        <f t="shared" si="1"/>
        <v>25.900000000000002</v>
      </c>
      <c r="K19" s="51">
        <f t="shared" si="1"/>
        <v>50.5</v>
      </c>
      <c r="L19" s="46" t="s">
        <v>40</v>
      </c>
      <c r="M19" s="49"/>
      <c r="N19" s="38"/>
    </row>
    <row r="20" spans="1:14" s="48" customFormat="1" ht="27.75" customHeight="1">
      <c r="A20" s="33" t="s">
        <v>41</v>
      </c>
      <c r="B20" s="40" t="s">
        <v>42</v>
      </c>
      <c r="C20" s="41">
        <v>11.4</v>
      </c>
      <c r="D20" s="41">
        <v>23.1</v>
      </c>
      <c r="E20" s="42">
        <v>13.5</v>
      </c>
      <c r="F20" s="41">
        <v>10.3</v>
      </c>
      <c r="G20" s="41">
        <v>25.6</v>
      </c>
      <c r="H20" s="42">
        <v>13.2</v>
      </c>
      <c r="I20" s="41">
        <v>11.4</v>
      </c>
      <c r="J20" s="41">
        <v>24.4</v>
      </c>
      <c r="K20" s="42">
        <v>13.9</v>
      </c>
      <c r="L20" s="43" t="s">
        <v>43</v>
      </c>
      <c r="M20" s="33" t="s">
        <v>44</v>
      </c>
      <c r="N20" s="47"/>
    </row>
    <row r="21" spans="1:14" s="48" customFormat="1" ht="27.75" customHeight="1">
      <c r="A21" s="49"/>
      <c r="B21" s="50" t="s">
        <v>45</v>
      </c>
      <c r="C21" s="51">
        <f t="shared" ref="C21:K21" si="2">SUM(C20)</f>
        <v>11.4</v>
      </c>
      <c r="D21" s="51">
        <f t="shared" si="2"/>
        <v>23.1</v>
      </c>
      <c r="E21" s="51">
        <f t="shared" si="2"/>
        <v>13.5</v>
      </c>
      <c r="F21" s="51">
        <f t="shared" si="2"/>
        <v>10.3</v>
      </c>
      <c r="G21" s="51">
        <f t="shared" si="2"/>
        <v>25.6</v>
      </c>
      <c r="H21" s="51">
        <f t="shared" si="2"/>
        <v>13.2</v>
      </c>
      <c r="I21" s="51">
        <f t="shared" si="2"/>
        <v>11.4</v>
      </c>
      <c r="J21" s="51">
        <f t="shared" si="2"/>
        <v>24.4</v>
      </c>
      <c r="K21" s="51">
        <f t="shared" si="2"/>
        <v>13.9</v>
      </c>
      <c r="L21" s="46" t="s">
        <v>46</v>
      </c>
      <c r="M21" s="49"/>
      <c r="N21" s="47"/>
    </row>
    <row r="22" spans="1:14" s="56" customFormat="1" ht="30" customHeight="1">
      <c r="A22" s="52" t="s">
        <v>11</v>
      </c>
      <c r="B22" s="52"/>
      <c r="C22" s="53">
        <f t="shared" ref="C22:K22" si="3">C13+C19+C21</f>
        <v>100</v>
      </c>
      <c r="D22" s="53">
        <f t="shared" si="3"/>
        <v>100</v>
      </c>
      <c r="E22" s="53">
        <f t="shared" si="3"/>
        <v>100.00000000000001</v>
      </c>
      <c r="F22" s="53">
        <f t="shared" si="3"/>
        <v>99.999999999999986</v>
      </c>
      <c r="G22" s="53">
        <f t="shared" si="3"/>
        <v>100</v>
      </c>
      <c r="H22" s="53">
        <f t="shared" si="3"/>
        <v>100</v>
      </c>
      <c r="I22" s="53">
        <f t="shared" si="3"/>
        <v>100</v>
      </c>
      <c r="J22" s="53">
        <f t="shared" si="3"/>
        <v>100</v>
      </c>
      <c r="K22" s="53">
        <f t="shared" si="3"/>
        <v>100</v>
      </c>
      <c r="L22" s="54" t="s">
        <v>15</v>
      </c>
      <c r="M22" s="54"/>
      <c r="N22" s="55"/>
    </row>
    <row r="23" spans="1:14" s="56" customFormat="1" ht="6" customHeight="1">
      <c r="A23" s="57"/>
      <c r="B23" s="58"/>
      <c r="C23" s="58"/>
      <c r="D23" s="58"/>
      <c r="E23" s="58"/>
      <c r="F23" s="59"/>
      <c r="G23" s="59"/>
      <c r="H23" s="60"/>
      <c r="I23" s="59"/>
      <c r="J23" s="59"/>
      <c r="K23" s="60"/>
      <c r="L23" s="61"/>
      <c r="M23" s="55"/>
      <c r="N23" s="55"/>
    </row>
    <row r="24" spans="1:14" s="66" customFormat="1" ht="24.75" customHeight="1">
      <c r="A24" s="62" t="s">
        <v>47</v>
      </c>
      <c r="B24" s="62"/>
      <c r="C24" s="63"/>
      <c r="D24" s="63"/>
      <c r="E24" s="63"/>
      <c r="F24" s="64"/>
      <c r="G24" s="64"/>
      <c r="H24" s="64"/>
      <c r="I24" s="64"/>
      <c r="J24" s="65" t="s">
        <v>48</v>
      </c>
      <c r="K24" s="65"/>
      <c r="L24" s="65"/>
      <c r="M24" s="65"/>
      <c r="N24" s="64"/>
    </row>
    <row r="25" spans="1:14" s="72" customFormat="1" ht="16.5" customHeight="1">
      <c r="A25" s="67"/>
      <c r="B25" s="68"/>
      <c r="C25" s="68"/>
      <c r="D25" s="68"/>
      <c r="E25" s="68"/>
      <c r="F25" s="69"/>
      <c r="G25" s="69"/>
      <c r="H25" s="70"/>
      <c r="I25" s="69"/>
      <c r="J25" s="69"/>
      <c r="K25" s="70"/>
      <c r="L25" s="69"/>
      <c r="M25" s="71"/>
      <c r="N25" s="71"/>
    </row>
    <row r="26" spans="1:14" ht="26.25">
      <c r="B26" s="73"/>
      <c r="C26" s="73"/>
      <c r="D26" s="73"/>
      <c r="E26" s="73"/>
      <c r="F26" s="74"/>
      <c r="G26" s="74"/>
      <c r="H26" s="74"/>
      <c r="I26" s="74"/>
      <c r="J26" s="74"/>
      <c r="K26" s="74"/>
      <c r="L26" s="74"/>
      <c r="M26" s="74"/>
      <c r="N26" s="74"/>
    </row>
    <row r="27" spans="1:14" ht="26.25">
      <c r="B27" s="73"/>
      <c r="C27" s="73"/>
      <c r="D27" s="73"/>
      <c r="E27" s="73"/>
      <c r="F27" s="74"/>
      <c r="G27" s="74"/>
      <c r="H27" s="74"/>
      <c r="I27" s="74"/>
      <c r="J27" s="74"/>
      <c r="K27" s="74"/>
      <c r="L27" s="74"/>
      <c r="M27" s="74"/>
      <c r="N27" s="74"/>
    </row>
    <row r="28" spans="1:14" ht="26.25">
      <c r="B28" s="73"/>
      <c r="C28" s="73"/>
      <c r="D28" s="73"/>
      <c r="E28" s="73"/>
      <c r="F28" s="74"/>
      <c r="G28" s="74"/>
      <c r="H28" s="74"/>
      <c r="I28" s="74"/>
      <c r="J28" s="74"/>
      <c r="K28" s="74"/>
      <c r="L28" s="74"/>
      <c r="M28" s="74"/>
      <c r="N28" s="74"/>
    </row>
    <row r="29" spans="1:14" ht="22.5">
      <c r="B29" s="75"/>
      <c r="C29" s="75"/>
      <c r="D29" s="75"/>
      <c r="E29" s="75"/>
      <c r="F29" s="74"/>
      <c r="G29" s="74"/>
      <c r="H29" s="74"/>
      <c r="I29" s="74"/>
      <c r="J29" s="74"/>
      <c r="K29" s="74"/>
      <c r="L29" s="74"/>
      <c r="M29" s="74"/>
      <c r="N29" s="74"/>
    </row>
    <row r="30" spans="1:14" ht="22.5">
      <c r="B30" s="75"/>
      <c r="C30" s="75"/>
      <c r="D30" s="75"/>
      <c r="E30" s="75"/>
      <c r="F30" s="74"/>
      <c r="G30" s="74"/>
      <c r="H30" s="74"/>
      <c r="I30" s="74"/>
      <c r="J30" s="74"/>
      <c r="K30" s="74"/>
      <c r="L30" s="74"/>
      <c r="M30" s="74"/>
      <c r="N30" s="74"/>
    </row>
    <row r="31" spans="1:14">
      <c r="B31" s="76"/>
      <c r="C31" s="76"/>
      <c r="D31" s="76"/>
      <c r="E31" s="76"/>
      <c r="F31" s="74"/>
      <c r="G31" s="74"/>
      <c r="H31" s="74"/>
      <c r="I31" s="74"/>
      <c r="J31" s="74"/>
      <c r="K31" s="74"/>
      <c r="L31" s="74"/>
      <c r="M31" s="74"/>
      <c r="N31" s="74"/>
    </row>
    <row r="32" spans="1:14">
      <c r="B32" s="74"/>
      <c r="C32" s="74"/>
      <c r="D32" s="74"/>
      <c r="E32" s="74"/>
      <c r="F32" s="74"/>
      <c r="G32" s="74"/>
      <c r="H32" s="74"/>
      <c r="I32" s="74"/>
      <c r="J32" s="74"/>
      <c r="K32" s="74"/>
      <c r="L32" s="74"/>
      <c r="M32" s="74"/>
      <c r="N32" s="74"/>
    </row>
    <row r="33" spans="2:14">
      <c r="B33" s="74"/>
      <c r="C33" s="74"/>
      <c r="D33" s="74"/>
      <c r="E33" s="74"/>
      <c r="F33" s="74"/>
      <c r="G33" s="74"/>
      <c r="H33" s="74"/>
      <c r="I33" s="74"/>
      <c r="J33" s="74"/>
      <c r="K33" s="74"/>
      <c r="L33" s="74"/>
      <c r="M33" s="74"/>
      <c r="N33" s="74"/>
    </row>
    <row r="34" spans="2:14">
      <c r="B34" s="74"/>
      <c r="C34" s="74"/>
      <c r="D34" s="74"/>
      <c r="E34" s="74"/>
      <c r="F34" s="74"/>
      <c r="G34" s="74"/>
      <c r="H34" s="74"/>
      <c r="I34" s="74"/>
      <c r="J34" s="74"/>
      <c r="K34" s="74"/>
      <c r="L34" s="74"/>
      <c r="M34" s="74"/>
      <c r="N34" s="74"/>
    </row>
    <row r="35" spans="2:14">
      <c r="B35" s="74"/>
      <c r="C35" s="74"/>
      <c r="D35" s="74"/>
      <c r="E35" s="74"/>
      <c r="F35" s="74"/>
      <c r="G35" s="74"/>
      <c r="H35" s="74"/>
      <c r="I35" s="74"/>
      <c r="J35" s="74"/>
      <c r="K35" s="74"/>
      <c r="L35" s="74"/>
      <c r="M35" s="74"/>
      <c r="N35" s="74"/>
    </row>
    <row r="36" spans="2:14">
      <c r="B36" s="74"/>
      <c r="C36" s="74"/>
      <c r="D36" s="74"/>
      <c r="E36" s="74"/>
      <c r="F36" s="74"/>
      <c r="G36" s="74"/>
      <c r="H36" s="74"/>
      <c r="I36" s="74"/>
      <c r="J36" s="74"/>
      <c r="K36" s="74"/>
      <c r="L36" s="74"/>
      <c r="M36" s="74"/>
      <c r="N36" s="74"/>
    </row>
    <row r="37" spans="2:14">
      <c r="B37" s="74"/>
      <c r="C37" s="74"/>
      <c r="D37" s="74"/>
      <c r="E37" s="74"/>
      <c r="F37" s="74"/>
      <c r="G37" s="74"/>
      <c r="H37" s="74"/>
      <c r="I37" s="74"/>
      <c r="J37" s="74"/>
      <c r="K37" s="74"/>
      <c r="L37" s="74"/>
      <c r="M37" s="74"/>
      <c r="N37" s="74"/>
    </row>
    <row r="38" spans="2:14">
      <c r="B38" s="74"/>
      <c r="C38" s="74"/>
      <c r="D38" s="74"/>
      <c r="E38" s="74"/>
      <c r="F38" s="74"/>
      <c r="G38" s="74"/>
      <c r="H38" s="74"/>
      <c r="I38" s="74"/>
      <c r="J38" s="74"/>
      <c r="K38" s="74"/>
      <c r="L38" s="74"/>
      <c r="M38" s="74"/>
      <c r="N38" s="74"/>
    </row>
    <row r="39" spans="2:14">
      <c r="B39" s="74"/>
      <c r="C39" s="74"/>
      <c r="D39" s="74"/>
      <c r="E39" s="74"/>
      <c r="F39" s="74"/>
      <c r="G39" s="74"/>
      <c r="H39" s="74"/>
      <c r="I39" s="74"/>
      <c r="J39" s="74"/>
      <c r="K39" s="74"/>
      <c r="L39" s="74"/>
      <c r="M39" s="74"/>
      <c r="N39" s="74"/>
    </row>
    <row r="40" spans="2:14">
      <c r="B40" s="74"/>
      <c r="C40" s="74"/>
      <c r="D40" s="74"/>
      <c r="E40" s="74"/>
      <c r="F40" s="74"/>
      <c r="G40" s="74"/>
      <c r="H40" s="74"/>
      <c r="I40" s="74"/>
      <c r="J40" s="74"/>
      <c r="K40" s="74"/>
      <c r="L40" s="74"/>
      <c r="M40" s="74"/>
      <c r="N40" s="74"/>
    </row>
    <row r="41" spans="2:14">
      <c r="B41" s="74"/>
      <c r="C41" s="74"/>
      <c r="D41" s="74"/>
      <c r="E41" s="74"/>
      <c r="F41" s="74"/>
      <c r="G41" s="74"/>
      <c r="H41" s="74"/>
      <c r="I41" s="74"/>
      <c r="J41" s="74"/>
      <c r="K41" s="74"/>
      <c r="L41" s="74"/>
      <c r="M41" s="74"/>
      <c r="N41" s="74"/>
    </row>
    <row r="42" spans="2:14">
      <c r="B42" s="74"/>
      <c r="C42" s="74"/>
      <c r="D42" s="74"/>
      <c r="E42" s="74"/>
      <c r="F42" s="74"/>
      <c r="G42" s="74"/>
      <c r="H42" s="74"/>
      <c r="I42" s="74"/>
      <c r="J42" s="74"/>
      <c r="K42" s="74"/>
      <c r="L42" s="74"/>
      <c r="M42" s="74"/>
      <c r="N42" s="74"/>
    </row>
    <row r="43" spans="2:14">
      <c r="B43" s="74"/>
      <c r="C43" s="74"/>
      <c r="D43" s="74"/>
      <c r="E43" s="74"/>
      <c r="F43" s="74"/>
      <c r="G43" s="74"/>
      <c r="H43" s="74"/>
      <c r="I43" s="74"/>
      <c r="J43" s="74"/>
      <c r="K43" s="74"/>
      <c r="L43" s="74"/>
      <c r="M43" s="74"/>
      <c r="N43" s="74"/>
    </row>
    <row r="44" spans="2:14">
      <c r="B44" s="74"/>
      <c r="C44" s="74"/>
      <c r="D44" s="74"/>
      <c r="E44" s="74"/>
      <c r="F44" s="74"/>
      <c r="G44" s="74"/>
      <c r="H44" s="74"/>
      <c r="I44" s="74"/>
      <c r="J44" s="74"/>
      <c r="K44" s="74"/>
      <c r="L44" s="74"/>
      <c r="M44" s="74"/>
      <c r="N44" s="74"/>
    </row>
    <row r="45" spans="2:14">
      <c r="B45" s="74"/>
      <c r="C45" s="74"/>
      <c r="D45" s="74"/>
      <c r="E45" s="74"/>
      <c r="F45" s="74"/>
      <c r="G45" s="74"/>
      <c r="H45" s="74"/>
      <c r="I45" s="74"/>
      <c r="J45" s="74"/>
      <c r="K45" s="74"/>
      <c r="L45" s="74"/>
      <c r="M45" s="74"/>
      <c r="N45" s="74"/>
    </row>
  </sheetData>
  <mergeCells count="20">
    <mergeCell ref="A22:B22"/>
    <mergeCell ref="L22:M22"/>
    <mergeCell ref="A24:B24"/>
    <mergeCell ref="J24:M24"/>
    <mergeCell ref="A10:A13"/>
    <mergeCell ref="M10:M13"/>
    <mergeCell ref="A14:A19"/>
    <mergeCell ref="M14:M19"/>
    <mergeCell ref="A20:A21"/>
    <mergeCell ref="M20:M21"/>
    <mergeCell ref="A1:M1"/>
    <mergeCell ref="A2:M2"/>
    <mergeCell ref="A3:M3"/>
    <mergeCell ref="A4:M4"/>
    <mergeCell ref="A6:M6"/>
    <mergeCell ref="A7:A9"/>
    <mergeCell ref="C7:E7"/>
    <mergeCell ref="F7:H7"/>
    <mergeCell ref="I7:K7"/>
    <mergeCell ref="M7:M9"/>
  </mergeCells>
  <printOptions horizontalCentered="1" verticalCentered="1"/>
  <pageMargins left="0.23622047244094499" right="0.15748031496063" top="0.31496062992126" bottom="0.23622047244094499" header="0" footer="0.23622047244094499"/>
  <pageSetup paperSize="9" scale="78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التوزيع النسبي للمشتغلين ( 15 سنة فأكثر ) حسب مستوى المهارة والمهنة الرئيسة والجنس</Title_Ar>
    <Description_Ar xmlns="667bc8ee-7384-4122-9de8-16030d351779" xsi:nil="true"/>
    <BIUrl xmlns="d559c9b0-d25f-41f7-81fc-95dc7d8a504e" xsi:nil="true"/>
    <Publishing_Date xmlns="667bc8ee-7384-4122-9de8-16030d351779">2018-12-31T20:00:00+00:00</Publishing_Date>
    <Project_Id xmlns="667bc8ee-7384-4122-9de8-16030d351779" xsi:nil="true"/>
    <BIUrl_Ar xmlns="d559c9b0-d25f-41f7-81fc-95dc7d8a504e" xsi:nil="true"/>
    <Topic_Id xmlns="667bc8ee-7384-4122-9de8-16030d351779">41</Topic_Id>
    <ReportOrder xmlns="667bc8ee-7384-4122-9de8-16030d351779">3</ReportOrder>
  </documentManagement>
</p:properties>
</file>

<file path=customXml/itemProps1.xml><?xml version="1.0" encoding="utf-8"?>
<ds:datastoreItem xmlns:ds="http://schemas.openxmlformats.org/officeDocument/2006/customXml" ds:itemID="{A2F972B1-593E-4FCF-8F88-F22280000647}"/>
</file>

<file path=customXml/itemProps2.xml><?xml version="1.0" encoding="utf-8"?>
<ds:datastoreItem xmlns:ds="http://schemas.openxmlformats.org/officeDocument/2006/customXml" ds:itemID="{08405D04-04C9-47F8-955A-8B22B6BE12C4}"/>
</file>

<file path=customXml/itemProps3.xml><?xml version="1.0" encoding="utf-8"?>
<ds:datastoreItem xmlns:ds="http://schemas.openxmlformats.org/officeDocument/2006/customXml" ds:itemID="{D0F4E3E5-2D38-4FC4-B597-E9CE1E7FF10A}"/>
</file>

<file path=customXml/itemProps4.xml><?xml version="1.0" encoding="utf-8"?>
<ds:datastoreItem xmlns:ds="http://schemas.openxmlformats.org/officeDocument/2006/customXml" ds:itemID="{9DE24113-4ABF-4874-9D37-ED050D47756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03-03 Table </vt:lpstr>
      <vt:lpstr>'جدول 03-03 Table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Percentage Distribution of Employed Persons ( 15 Years and Above ) by Skill Level, Main Occupation and Gender</dc:title>
  <dc:creator>Afaf Kamal Mahmood</dc:creator>
  <cp:lastModifiedBy>Afaf Kamal Mahmood</cp:lastModifiedBy>
  <cp:lastPrinted>2020-05-04T19:45:05Z</cp:lastPrinted>
  <dcterms:created xsi:type="dcterms:W3CDTF">2020-05-04T19:43:06Z</dcterms:created>
  <dcterms:modified xsi:type="dcterms:W3CDTF">2020-05-04T19:45:10Z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